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.reich\Desktop\Przetarg na 2019 - 4 Pakiety\1A- Formularz cenowy oferty\"/>
    </mc:Choice>
  </mc:AlternateContent>
  <bookViews>
    <workbookView xWindow="0" yWindow="0" windowWidth="24000" windowHeight="9135"/>
  </bookViews>
  <sheets>
    <sheet name="10 Szkółka" sheetId="1" r:id="rId1"/>
  </sheets>
  <externalReferences>
    <externalReference r:id="rId2"/>
  </externalReferences>
  <definedNames>
    <definedName name="_xlnm.Print_Area" localSheetId="0">'10 Szkółka'!$A$1:$F$38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1" l="1"/>
  <c r="B17" i="1"/>
  <c r="B15" i="1"/>
  <c r="B14" i="1"/>
  <c r="B24" i="1" s="1"/>
  <c r="B13" i="1"/>
  <c r="B11" i="1"/>
  <c r="B10" i="1"/>
  <c r="B20" i="1" l="1"/>
  <c r="B22" i="1"/>
</calcChain>
</file>

<file path=xl/sharedStrings.xml><?xml version="1.0" encoding="utf-8"?>
<sst xmlns="http://schemas.openxmlformats.org/spreadsheetml/2006/main" count="48" uniqueCount="30">
  <si>
    <t>Załącznik nr 1A do SIWZ</t>
  </si>
  <si>
    <t>Część zamówienia - X</t>
  </si>
  <si>
    <t>FORMULARZ CENOWY OFERTY</t>
  </si>
  <si>
    <t>J.m.</t>
  </si>
  <si>
    <t>Ilość</t>
  </si>
  <si>
    <t>Stawka za jednostkę</t>
  </si>
  <si>
    <t>Wartość netto</t>
  </si>
  <si>
    <t>% stawki VAT</t>
  </si>
  <si>
    <t>Wartość brutto</t>
  </si>
  <si>
    <t>KOD TYPU PLANU  SZKL [godz.]</t>
  </si>
  <si>
    <t>prace ręczne</t>
  </si>
  <si>
    <t>prace ciągnik</t>
  </si>
  <si>
    <t>KOD TYPU PLANU NAS [godz.]</t>
  </si>
  <si>
    <t>prace kosiarka</t>
  </si>
  <si>
    <t>KOD TYPU PLANU POZ</t>
  </si>
  <si>
    <t>pozyskanie</t>
  </si>
  <si>
    <t>x</t>
  </si>
  <si>
    <t>zrywka</t>
  </si>
  <si>
    <t xml:space="preserve">RAZEM PRACE RĘCZNE [godz.] </t>
  </si>
  <si>
    <t>RAZEM PRACE CIĄGNIKOWE [godz.]</t>
  </si>
  <si>
    <t>RAZEM PRACE KOSIARKA [godz.]</t>
  </si>
  <si>
    <t>SUMA</t>
  </si>
  <si>
    <t xml:space="preserve">Ogółem wartość formularza cenowego netto </t>
  </si>
  <si>
    <t>………………………………………………………………….</t>
  </si>
  <si>
    <t xml:space="preserve">Podatek VAT </t>
  </si>
  <si>
    <t>brutto</t>
  </si>
  <si>
    <t xml:space="preserve">Słownie </t>
  </si>
  <si>
    <t>.........................................................</t>
  </si>
  <si>
    <t>(pieczątka i podpis Wykonawcy lub osoby upoważnionej)</t>
  </si>
  <si>
    <t xml:space="preserve"> w przetargu numer: ZG.270.0.1.2019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</si>
</sst>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indexed="8"/>
      <name val="Czcionka tekstu podstawowego"/>
      <family val="2"/>
      <charset val="238"/>
    </font>
    <font>
      <b/>
      <sz val="11"/>
      <color indexed="8"/>
      <name val="Calibri Light"/>
      <family val="1"/>
      <charset val="238"/>
      <scheme val="major"/>
    </font>
    <font>
      <sz val="11"/>
      <color indexed="8"/>
      <name val="Calibri Light"/>
      <family val="1"/>
      <charset val="238"/>
      <scheme val="major"/>
    </font>
    <font>
      <sz val="10"/>
      <name val="Arial"/>
      <family val="2"/>
      <charset val="238"/>
    </font>
    <font>
      <b/>
      <sz val="11"/>
      <name val="Calibri Light"/>
      <family val="1"/>
      <charset val="238"/>
      <scheme val="major"/>
    </font>
    <font>
      <sz val="11"/>
      <color rgb="FFFF0000"/>
      <name val="Calibri Light"/>
      <family val="1"/>
      <charset val="238"/>
      <scheme val="major"/>
    </font>
    <font>
      <b/>
      <sz val="11"/>
      <color rgb="FFFF0000"/>
      <name val="Calibri Light"/>
      <family val="1"/>
      <charset val="238"/>
      <scheme val="major"/>
    </font>
    <font>
      <sz val="11"/>
      <name val="Calibri Light"/>
      <family val="1"/>
      <charset val="238"/>
      <scheme val="major"/>
    </font>
    <font>
      <sz val="11"/>
      <color theme="1"/>
      <name val="Calibri Light"/>
      <family val="1"/>
      <charset val="238"/>
      <scheme val="major"/>
    </font>
    <font>
      <sz val="11"/>
      <color indexed="10"/>
      <name val="Calibri Light"/>
      <family val="1"/>
      <charset val="238"/>
      <scheme val="maj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1" applyFont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 wrapText="1"/>
    </xf>
    <xf numFmtId="0" fontId="7" fillId="0" borderId="1" xfId="2" applyNumberFormat="1" applyFont="1" applyBorder="1" applyAlignment="1">
      <alignment horizontal="center" vertical="center"/>
    </xf>
    <xf numFmtId="4" fontId="7" fillId="0" borderId="3" xfId="3" applyNumberFormat="1" applyFont="1" applyBorder="1" applyAlignment="1">
      <alignment horizontal="right" vertical="center"/>
    </xf>
    <xf numFmtId="2" fontId="5" fillId="2" borderId="4" xfId="2" applyNumberFormat="1" applyFont="1" applyFill="1" applyBorder="1" applyAlignment="1">
      <alignment horizontal="center" vertical="center"/>
    </xf>
    <xf numFmtId="0" fontId="7" fillId="2" borderId="4" xfId="2" applyNumberFormat="1" applyFont="1" applyFill="1" applyBorder="1" applyAlignment="1">
      <alignment horizontal="center" vertical="center"/>
    </xf>
    <xf numFmtId="0" fontId="7" fillId="0" borderId="0" xfId="0" applyFont="1"/>
    <xf numFmtId="4" fontId="7" fillId="0" borderId="3" xfId="4" applyNumberFormat="1" applyFont="1" applyBorder="1" applyAlignment="1">
      <alignment horizontal="right" vertical="center"/>
    </xf>
    <xf numFmtId="4" fontId="7" fillId="0" borderId="3" xfId="5" applyNumberFormat="1" applyFont="1" applyFill="1" applyBorder="1" applyAlignment="1">
      <alignment horizontal="right" vertical="center"/>
    </xf>
    <xf numFmtId="0" fontId="5" fillId="2" borderId="4" xfId="2" applyNumberFormat="1" applyFont="1" applyFill="1" applyBorder="1" applyAlignment="1">
      <alignment horizontal="center" vertical="center"/>
    </xf>
    <xf numFmtId="2" fontId="7" fillId="0" borderId="3" xfId="6" applyNumberFormat="1" applyFont="1" applyBorder="1" applyAlignment="1">
      <alignment vertical="center"/>
    </xf>
    <xf numFmtId="4" fontId="7" fillId="0" borderId="3" xfId="7" applyNumberFormat="1" applyFont="1" applyFill="1" applyBorder="1" applyAlignment="1">
      <alignment horizontal="right" vertical="center"/>
    </xf>
    <xf numFmtId="0" fontId="7" fillId="0" borderId="1" xfId="1" applyFont="1" applyBorder="1" applyAlignment="1">
      <alignment horizontal="center" vertical="center"/>
    </xf>
    <xf numFmtId="4" fontId="7" fillId="0" borderId="3" xfId="1" applyNumberFormat="1" applyFont="1" applyBorder="1" applyAlignment="1">
      <alignment horizontal="right" vertical="center"/>
    </xf>
    <xf numFmtId="0" fontId="8" fillId="2" borderId="4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4" fontId="7" fillId="0" borderId="1" xfId="1" applyNumberFormat="1" applyFont="1" applyBorder="1" applyAlignment="1">
      <alignment horizontal="right" vertical="center"/>
    </xf>
    <xf numFmtId="0" fontId="4" fillId="0" borderId="2" xfId="1" applyFont="1" applyBorder="1" applyAlignment="1">
      <alignment vertical="center"/>
    </xf>
    <xf numFmtId="0" fontId="7" fillId="0" borderId="1" xfId="1" applyFont="1" applyBorder="1" applyAlignment="1">
      <alignment horizontal="center" vertical="center" wrapText="1"/>
    </xf>
    <xf numFmtId="0" fontId="9" fillId="2" borderId="4" xfId="1" applyFont="1" applyFill="1" applyBorder="1" applyAlignment="1">
      <alignment horizontal="center" vertical="center"/>
    </xf>
    <xf numFmtId="0" fontId="4" fillId="0" borderId="5" xfId="1" applyFont="1" applyBorder="1" applyAlignment="1">
      <alignment vertical="center"/>
    </xf>
    <xf numFmtId="0" fontId="7" fillId="0" borderId="5" xfId="1" applyFont="1" applyBorder="1" applyAlignment="1">
      <alignment horizontal="center" vertical="center"/>
    </xf>
    <xf numFmtId="0" fontId="9" fillId="2" borderId="6" xfId="1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4" fillId="2" borderId="4" xfId="2" applyFont="1" applyFill="1" applyBorder="1" applyAlignment="1">
      <alignment horizontal="center" vertical="center"/>
    </xf>
    <xf numFmtId="0" fontId="7" fillId="0" borderId="0" xfId="2" applyFont="1"/>
    <xf numFmtId="0" fontId="7" fillId="0" borderId="0" xfId="1" applyFont="1" applyAlignment="1">
      <alignment vertical="center"/>
    </xf>
    <xf numFmtId="0" fontId="7" fillId="0" borderId="0" xfId="1" applyFont="1" applyAlignment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center" vertical="center"/>
    </xf>
    <xf numFmtId="0" fontId="7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left" vertical="center"/>
    </xf>
    <xf numFmtId="0" fontId="4" fillId="0" borderId="5" xfId="1" applyFont="1" applyBorder="1" applyAlignment="1">
      <alignment horizontal="left" vertical="center"/>
    </xf>
    <xf numFmtId="0" fontId="4" fillId="0" borderId="1" xfId="2" applyNumberFormat="1" applyFont="1" applyBorder="1" applyAlignment="1">
      <alignment horizontal="left" vertical="center"/>
    </xf>
    <xf numFmtId="0" fontId="4" fillId="0" borderId="5" xfId="2" applyNumberFormat="1" applyFont="1" applyBorder="1" applyAlignment="1">
      <alignment horizontal="left" vertical="center"/>
    </xf>
    <xf numFmtId="0" fontId="1" fillId="0" borderId="0" xfId="0" applyFont="1" applyAlignment="1">
      <alignment horizontal="right"/>
    </xf>
    <xf numFmtId="0" fontId="4" fillId="0" borderId="0" xfId="1" applyFont="1" applyBorder="1" applyAlignment="1">
      <alignment horizontal="center" vertical="center"/>
    </xf>
    <xf numFmtId="0" fontId="4" fillId="0" borderId="2" xfId="2" applyNumberFormat="1" applyFont="1" applyBorder="1" applyAlignment="1">
      <alignment horizontal="left" vertical="center"/>
    </xf>
  </cellXfs>
  <cellStyles count="8">
    <cellStyle name="Normalny" xfId="0" builtinId="0"/>
    <cellStyle name="Normalny 2" xfId="1"/>
    <cellStyle name="Normalny 3" xfId="2"/>
    <cellStyle name="Normalny 4" xfId="3"/>
    <cellStyle name="Normalny 5" xfId="4"/>
    <cellStyle name="Normalny 6" xfId="6"/>
    <cellStyle name="Normalny 7" xfId="5"/>
    <cellStyle name="Normalny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wel.reich/Desktop/Przetarg%20na%202019%20r.%20-%20II%20Post&#281;powanie/Kopia%20Kopia%20P&#322;achta%202019%20%20-%20zatwierdzon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!UWAG!"/>
      <sheetName val="netto"/>
      <sheetName val="brutto"/>
      <sheetName val="GODZINY"/>
      <sheetName val="1 A-wo"/>
      <sheetName val="2 Dor"/>
      <sheetName val="3 Gaj"/>
      <sheetName val="4 J-wo"/>
      <sheetName val="5 K-ń"/>
      <sheetName val="6 K-ka"/>
      <sheetName val="7 L-wo"/>
      <sheetName val="8 W-wo"/>
      <sheetName val="9 Z-k"/>
      <sheetName val="10 Szkółka"/>
      <sheetName val="11 Łowiectwo"/>
      <sheetName val="Stawka na przyszły rok"/>
    </sheetNames>
    <sheetDataSet>
      <sheetData sheetId="0"/>
      <sheetData sheetId="1"/>
      <sheetData sheetId="2"/>
      <sheetData sheetId="3">
        <row r="13">
          <cell r="E13">
            <v>0</v>
          </cell>
        </row>
        <row r="14">
          <cell r="E14">
            <v>0</v>
          </cell>
        </row>
        <row r="17">
          <cell r="E17">
            <v>0</v>
          </cell>
        </row>
        <row r="20">
          <cell r="E20">
            <v>3406.44</v>
          </cell>
        </row>
        <row r="21">
          <cell r="E21">
            <v>211</v>
          </cell>
        </row>
        <row r="22">
          <cell r="E22">
            <v>37.5</v>
          </cell>
        </row>
        <row r="33">
          <cell r="E33">
            <v>0</v>
          </cell>
        </row>
        <row r="34">
          <cell r="E34">
            <v>0</v>
          </cell>
        </row>
        <row r="36">
          <cell r="E36">
            <v>11338.17</v>
          </cell>
        </row>
        <row r="37">
          <cell r="E37">
            <v>1136.6099999999999</v>
          </cell>
        </row>
        <row r="51">
          <cell r="E51">
            <v>0</v>
          </cell>
        </row>
        <row r="52">
          <cell r="E52">
            <v>0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tabSelected="1" view="pageLayout" zoomScaleNormal="100" workbookViewId="0">
      <selection activeCell="A6" sqref="A6:F6"/>
    </sheetView>
  </sheetViews>
  <sheetFormatPr defaultRowHeight="15"/>
  <cols>
    <col min="1" max="1" width="20.875" style="1" customWidth="1"/>
    <col min="2" max="6" width="14.125" style="1" customWidth="1"/>
    <col min="7" max="16384" width="9" style="1"/>
  </cols>
  <sheetData>
    <row r="1" spans="1:6">
      <c r="A1" s="42" t="s">
        <v>0</v>
      </c>
      <c r="B1" s="42"/>
      <c r="C1" s="42"/>
      <c r="D1" s="42"/>
      <c r="E1" s="42"/>
      <c r="F1" s="42"/>
    </row>
    <row r="2" spans="1:6">
      <c r="A2" s="42" t="s">
        <v>1</v>
      </c>
      <c r="B2" s="42"/>
      <c r="C2" s="42"/>
      <c r="D2" s="42"/>
      <c r="E2" s="42"/>
      <c r="F2" s="42"/>
    </row>
    <row r="3" spans="1:6">
      <c r="A3" s="2"/>
      <c r="B3" s="2"/>
      <c r="C3" s="2"/>
      <c r="D3" s="2"/>
      <c r="E3" s="2"/>
      <c r="F3" s="2"/>
    </row>
    <row r="5" spans="1:6" s="3" customFormat="1">
      <c r="A5" s="43" t="s">
        <v>2</v>
      </c>
      <c r="B5" s="43"/>
      <c r="C5" s="43"/>
      <c r="D5" s="43"/>
      <c r="E5" s="43"/>
      <c r="F5" s="43"/>
    </row>
    <row r="6" spans="1:6" s="3" customFormat="1">
      <c r="A6" s="43" t="s">
        <v>29</v>
      </c>
      <c r="B6" s="43"/>
      <c r="C6" s="43"/>
      <c r="D6" s="43"/>
      <c r="E6" s="43"/>
      <c r="F6" s="43"/>
    </row>
    <row r="7" spans="1:6" s="3" customFormat="1">
      <c r="A7" s="4"/>
      <c r="B7" s="4"/>
      <c r="C7" s="4"/>
      <c r="D7" s="4"/>
      <c r="E7" s="4"/>
      <c r="F7" s="4"/>
    </row>
    <row r="8" spans="1:6" ht="30" customHeight="1">
      <c r="A8" s="5" t="s">
        <v>3</v>
      </c>
      <c r="B8" s="5" t="s">
        <v>4</v>
      </c>
      <c r="C8" s="5" t="s">
        <v>5</v>
      </c>
      <c r="D8" s="5" t="s">
        <v>6</v>
      </c>
      <c r="E8" s="5" t="s">
        <v>7</v>
      </c>
      <c r="F8" s="5" t="s">
        <v>8</v>
      </c>
    </row>
    <row r="9" spans="1:6" ht="15" customHeight="1" thickBot="1">
      <c r="A9" s="40" t="s">
        <v>9</v>
      </c>
      <c r="B9" s="40"/>
      <c r="C9" s="44"/>
      <c r="D9" s="44"/>
      <c r="E9" s="44"/>
      <c r="F9" s="44"/>
    </row>
    <row r="10" spans="1:6" s="10" customFormat="1" ht="30" customHeight="1" thickBot="1">
      <c r="A10" s="6" t="s">
        <v>10</v>
      </c>
      <c r="B10" s="7">
        <f>[1]GODZINY!E36</f>
        <v>11338.17</v>
      </c>
      <c r="C10" s="8"/>
      <c r="D10" s="9"/>
      <c r="E10" s="9"/>
      <c r="F10" s="9"/>
    </row>
    <row r="11" spans="1:6" s="10" customFormat="1" ht="30" customHeight="1" thickBot="1">
      <c r="A11" s="6" t="s">
        <v>11</v>
      </c>
      <c r="B11" s="11">
        <f>[1]GODZINY!E37</f>
        <v>1136.6099999999999</v>
      </c>
      <c r="C11" s="8"/>
      <c r="D11" s="9"/>
      <c r="E11" s="9"/>
      <c r="F11" s="9"/>
    </row>
    <row r="12" spans="1:6" s="10" customFormat="1" ht="15" customHeight="1" thickBot="1">
      <c r="A12" s="40" t="s">
        <v>12</v>
      </c>
      <c r="B12" s="40"/>
      <c r="C12" s="41"/>
      <c r="D12" s="41"/>
      <c r="E12" s="41"/>
      <c r="F12" s="41"/>
    </row>
    <row r="13" spans="1:6" s="10" customFormat="1" ht="30" customHeight="1" thickBot="1">
      <c r="A13" s="6" t="s">
        <v>10</v>
      </c>
      <c r="B13" s="12">
        <f>[1]GODZINY!E13+[1]GODZINY!E17+[1]GODZINY!E20+[1]GODZINY!E33</f>
        <v>3406.44</v>
      </c>
      <c r="C13" s="13"/>
      <c r="D13" s="9"/>
      <c r="E13" s="9"/>
      <c r="F13" s="9"/>
    </row>
    <row r="14" spans="1:6" s="10" customFormat="1" ht="30" customHeight="1" thickBot="1">
      <c r="A14" s="6" t="s">
        <v>13</v>
      </c>
      <c r="B14" s="14">
        <f>[1]GODZINY!E22</f>
        <v>37.5</v>
      </c>
      <c r="C14" s="8"/>
      <c r="D14" s="9"/>
      <c r="E14" s="9"/>
      <c r="F14" s="9"/>
    </row>
    <row r="15" spans="1:6" s="10" customFormat="1" ht="30" customHeight="1" thickBot="1">
      <c r="A15" s="6" t="s">
        <v>11</v>
      </c>
      <c r="B15" s="15">
        <f>[1]GODZINY!E14+[1]GODZINY!E21+[1]GODZINY!E34</f>
        <v>211</v>
      </c>
      <c r="C15" s="13"/>
      <c r="D15" s="9"/>
      <c r="E15" s="9"/>
      <c r="F15" s="9"/>
    </row>
    <row r="16" spans="1:6" ht="15" customHeight="1" thickBot="1">
      <c r="A16" s="38" t="s">
        <v>14</v>
      </c>
      <c r="B16" s="38"/>
      <c r="C16" s="39"/>
      <c r="D16" s="39"/>
      <c r="E16" s="39"/>
      <c r="F16" s="39"/>
    </row>
    <row r="17" spans="1:6" ht="30" customHeight="1" thickBot="1">
      <c r="A17" s="16" t="s">
        <v>15</v>
      </c>
      <c r="B17" s="17">
        <f>[1]GODZINY!E51</f>
        <v>0</v>
      </c>
      <c r="C17" s="18" t="s">
        <v>16</v>
      </c>
      <c r="D17" s="19" t="s">
        <v>16</v>
      </c>
      <c r="E17" s="19" t="s">
        <v>16</v>
      </c>
      <c r="F17" s="19" t="s">
        <v>16</v>
      </c>
    </row>
    <row r="18" spans="1:6" ht="30" customHeight="1" thickBot="1">
      <c r="A18" s="16" t="s">
        <v>17</v>
      </c>
      <c r="B18" s="17">
        <f>[1]GODZINY!E52</f>
        <v>0</v>
      </c>
      <c r="C18" s="18" t="s">
        <v>16</v>
      </c>
      <c r="D18" s="19" t="s">
        <v>16</v>
      </c>
      <c r="E18" s="19" t="s">
        <v>16</v>
      </c>
      <c r="F18" s="19" t="s">
        <v>16</v>
      </c>
    </row>
    <row r="19" spans="1:6" ht="30" hidden="1" customHeight="1">
      <c r="A19" s="20" t="s">
        <v>18</v>
      </c>
      <c r="B19" s="21"/>
      <c r="C19" s="22"/>
      <c r="D19" s="22"/>
      <c r="E19" s="22"/>
      <c r="F19" s="22"/>
    </row>
    <row r="20" spans="1:6" ht="30" hidden="1" customHeight="1">
      <c r="A20" s="23" t="s">
        <v>10</v>
      </c>
      <c r="B20" s="17">
        <f>SUM(B10+B13)</f>
        <v>14744.61</v>
      </c>
      <c r="C20" s="24"/>
      <c r="D20" s="19"/>
      <c r="E20" s="19"/>
      <c r="F20" s="19"/>
    </row>
    <row r="21" spans="1:6" ht="30" hidden="1" customHeight="1">
      <c r="A21" s="20" t="s">
        <v>19</v>
      </c>
      <c r="B21" s="21"/>
      <c r="C21" s="25"/>
      <c r="D21" s="26"/>
      <c r="E21" s="26"/>
      <c r="F21" s="26"/>
    </row>
    <row r="22" spans="1:6" ht="30" hidden="1" customHeight="1">
      <c r="A22" s="23" t="s">
        <v>11</v>
      </c>
      <c r="B22" s="17">
        <f>SUM(B11+B15)</f>
        <v>1347.61</v>
      </c>
      <c r="C22" s="24"/>
      <c r="D22" s="19"/>
      <c r="E22" s="19"/>
      <c r="F22" s="19"/>
    </row>
    <row r="23" spans="1:6" ht="30" hidden="1" customHeight="1">
      <c r="A23" s="20" t="s">
        <v>20</v>
      </c>
      <c r="B23" s="17"/>
      <c r="C23" s="24"/>
      <c r="D23" s="19"/>
      <c r="E23" s="19"/>
      <c r="F23" s="19"/>
    </row>
    <row r="24" spans="1:6" ht="30" hidden="1" customHeight="1">
      <c r="A24" s="23" t="s">
        <v>13</v>
      </c>
      <c r="B24" s="17">
        <f>B14</f>
        <v>37.5</v>
      </c>
      <c r="C24" s="27"/>
      <c r="D24" s="19"/>
      <c r="E24" s="19"/>
      <c r="F24" s="19"/>
    </row>
    <row r="25" spans="1:6" ht="30" customHeight="1" thickBot="1">
      <c r="A25" s="28" t="s">
        <v>21</v>
      </c>
      <c r="B25" s="29" t="s">
        <v>16</v>
      </c>
      <c r="C25" s="30" t="s">
        <v>16</v>
      </c>
      <c r="D25" s="31"/>
      <c r="E25" s="31"/>
      <c r="F25" s="31"/>
    </row>
    <row r="26" spans="1:6">
      <c r="A26" s="32"/>
      <c r="B26" s="32"/>
      <c r="C26" s="32"/>
      <c r="D26" s="32"/>
      <c r="E26" s="32"/>
      <c r="F26" s="32"/>
    </row>
    <row r="27" spans="1:6" ht="20.45" customHeight="1">
      <c r="A27" s="33" t="s">
        <v>22</v>
      </c>
      <c r="B27" s="33"/>
      <c r="C27" s="33"/>
      <c r="D27" s="36" t="s">
        <v>23</v>
      </c>
      <c r="E27" s="36"/>
      <c r="F27" s="36"/>
    </row>
    <row r="28" spans="1:6" ht="20.45" customHeight="1">
      <c r="A28" s="33" t="s">
        <v>24</v>
      </c>
      <c r="B28" s="33"/>
      <c r="C28" s="33"/>
      <c r="D28" s="36" t="s">
        <v>23</v>
      </c>
      <c r="E28" s="36"/>
      <c r="F28" s="36"/>
    </row>
    <row r="29" spans="1:6" ht="20.45" customHeight="1">
      <c r="A29" s="33" t="s">
        <v>25</v>
      </c>
      <c r="B29" s="33"/>
      <c r="C29" s="33"/>
      <c r="D29" s="36" t="s">
        <v>23</v>
      </c>
      <c r="E29" s="36"/>
      <c r="F29" s="36"/>
    </row>
    <row r="30" spans="1:6" ht="20.45" customHeight="1">
      <c r="A30" s="33" t="s">
        <v>26</v>
      </c>
      <c r="B30" s="33"/>
      <c r="C30" s="33"/>
      <c r="D30" s="36" t="s">
        <v>23</v>
      </c>
      <c r="E30" s="36"/>
      <c r="F30" s="36"/>
    </row>
    <row r="31" spans="1:6">
      <c r="A31" s="33"/>
      <c r="B31" s="33"/>
      <c r="C31" s="33"/>
      <c r="D31" s="36" t="s">
        <v>23</v>
      </c>
      <c r="E31" s="36"/>
      <c r="F31" s="36"/>
    </row>
    <row r="32" spans="1:6">
      <c r="A32" s="33"/>
      <c r="B32" s="33"/>
      <c r="C32" s="33"/>
      <c r="D32" s="34"/>
      <c r="E32" s="34"/>
      <c r="F32" s="34"/>
    </row>
    <row r="33" spans="1:6">
      <c r="A33" s="33"/>
      <c r="B33" s="33"/>
      <c r="C33" s="33"/>
      <c r="D33" s="34"/>
      <c r="E33" s="34"/>
      <c r="F33" s="34"/>
    </row>
    <row r="34" spans="1:6">
      <c r="A34" s="35"/>
      <c r="B34" s="35"/>
      <c r="C34" s="35"/>
      <c r="D34" s="35"/>
      <c r="E34" s="35"/>
    </row>
    <row r="35" spans="1:6">
      <c r="A35" s="35"/>
      <c r="B35" s="34"/>
      <c r="C35" s="34"/>
      <c r="D35" s="34"/>
      <c r="E35" s="36" t="s">
        <v>27</v>
      </c>
      <c r="F35" s="36"/>
    </row>
    <row r="36" spans="1:6">
      <c r="A36" s="35"/>
      <c r="B36" s="34"/>
      <c r="C36" s="34"/>
      <c r="D36" s="34"/>
      <c r="E36" s="37" t="s">
        <v>28</v>
      </c>
      <c r="F36" s="37"/>
    </row>
    <row r="37" spans="1:6">
      <c r="E37" s="37"/>
      <c r="F37" s="37"/>
    </row>
  </sheetData>
  <mergeCells count="14">
    <mergeCell ref="A12:F12"/>
    <mergeCell ref="A1:F1"/>
    <mergeCell ref="A2:F2"/>
    <mergeCell ref="A5:F5"/>
    <mergeCell ref="A6:F6"/>
    <mergeCell ref="A9:F9"/>
    <mergeCell ref="E35:F35"/>
    <mergeCell ref="E36:F37"/>
    <mergeCell ref="A16:F16"/>
    <mergeCell ref="D27:F27"/>
    <mergeCell ref="D28:F28"/>
    <mergeCell ref="D29:F29"/>
    <mergeCell ref="D30:F30"/>
    <mergeCell ref="D31:F31"/>
  </mergeCells>
  <pageMargins left="0.7" right="0.7" top="0.75" bottom="0.75" header="0.3" footer="0.3"/>
  <pageSetup paperSize="9" scale="88" orientation="portrait" r:id="rId1"/>
  <headerFooter>
    <oddFooter>&amp;CStrona &amp;"Czcionka tekstu podstawowego,Pogrubiony"2&amp;"Czcionka tekstu podstawowego,Standardowy" z &amp;"Czcionka tekstu podstawowego,Pogrubiony"2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10 Szkółka</vt:lpstr>
      <vt:lpstr>'10 Szkółka'!Obszar_wydruku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Reich</dc:creator>
  <cp:lastModifiedBy>Paweł Reich</cp:lastModifiedBy>
  <dcterms:created xsi:type="dcterms:W3CDTF">2019-01-21T12:02:11Z</dcterms:created>
  <dcterms:modified xsi:type="dcterms:W3CDTF">2019-02-04T09:26:42Z</dcterms:modified>
</cp:coreProperties>
</file>